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4240" windowHeight="13740"/>
  </bookViews>
  <sheets>
    <sheet name="Ark1" sheetId="1" r:id="rId1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58" i="1"/>
  <c r="G160" i="1"/>
  <c r="I160" i="1"/>
</calcChain>
</file>

<file path=xl/sharedStrings.xml><?xml version="1.0" encoding="utf-8"?>
<sst xmlns="http://schemas.openxmlformats.org/spreadsheetml/2006/main" count="63" uniqueCount="57">
  <si>
    <t>Grundejerforeningen af 8/3 2001</t>
  </si>
  <si>
    <t>Årsregnskab for perioden</t>
  </si>
  <si>
    <t>Resultatopgørelse for perioden 1/1 - 31/12 2014</t>
  </si>
  <si>
    <t>Indtægter:</t>
  </si>
  <si>
    <t>Medlemskontingent</t>
  </si>
  <si>
    <t>Snekontingent</t>
  </si>
  <si>
    <t>Rykkergebyr</t>
  </si>
  <si>
    <t>Udgifter:</t>
  </si>
  <si>
    <t>Vedligeholdelse grønt område</t>
  </si>
  <si>
    <t>Snerydning</t>
  </si>
  <si>
    <t>Forsikring</t>
  </si>
  <si>
    <t>Gebyr</t>
  </si>
  <si>
    <t>Generalforsamling</t>
  </si>
  <si>
    <t>Hjemmeside</t>
  </si>
  <si>
    <t>Renovering legeplads</t>
  </si>
  <si>
    <t>Overskud</t>
  </si>
  <si>
    <t>Henlæggelse vejfond</t>
  </si>
  <si>
    <t>Resultat</t>
  </si>
  <si>
    <t>Balance pr. 31/12 2014</t>
  </si>
  <si>
    <t>AKTIVER</t>
  </si>
  <si>
    <t xml:space="preserve">  Handelsbanken:</t>
  </si>
  <si>
    <t xml:space="preserve">    Privatkonto</t>
  </si>
  <si>
    <t xml:space="preserve">    Vejfond</t>
  </si>
  <si>
    <t xml:space="preserve">  Kassebeholdning</t>
  </si>
  <si>
    <t xml:space="preserve">  Tilgodehavende kontingent</t>
  </si>
  <si>
    <t>Aktiver i alt</t>
  </si>
  <si>
    <t>PASSIVER</t>
  </si>
  <si>
    <t xml:space="preserve">  Henlæggelse vejfond</t>
  </si>
  <si>
    <t xml:space="preserve">  Skyldige kontingent (for meget betalt)</t>
  </si>
  <si>
    <t xml:space="preserve">  Egenkapital:</t>
  </si>
  <si>
    <t xml:space="preserve">    Saldo pr. 1/1 2014</t>
  </si>
  <si>
    <t xml:space="preserve">    Resultat drift</t>
  </si>
  <si>
    <t>Passiver i alt</t>
  </si>
  <si>
    <t>BUDGET</t>
  </si>
  <si>
    <t>Snedrydning</t>
  </si>
  <si>
    <t>Møder/generalforsamling</t>
  </si>
  <si>
    <t>Henlæggelse til vejfond</t>
  </si>
  <si>
    <t>Snerydningskonto:</t>
  </si>
  <si>
    <t>Saldo pr. 1/1 2014</t>
  </si>
  <si>
    <t>februar 2015.</t>
  </si>
  <si>
    <t>Morten Hjort Nielsen</t>
  </si>
  <si>
    <t>formand</t>
  </si>
  <si>
    <t>næstformand</t>
  </si>
  <si>
    <t>Kim Larsen</t>
  </si>
  <si>
    <t>sekretær</t>
  </si>
  <si>
    <t>Revisionen gav ikke anledning til bemærkninger.</t>
  </si>
  <si>
    <t>Voel, den 17. januar 2015</t>
  </si>
  <si>
    <t>Charlotte Villumsen Nielsen</t>
  </si>
  <si>
    <t>Jesper Petersen</t>
  </si>
  <si>
    <t>1/1 -31/12 2014</t>
  </si>
  <si>
    <t xml:space="preserve"> </t>
  </si>
  <si>
    <t>Sneudgifter 2014</t>
  </si>
  <si>
    <t>Saldo pr. 31/12 2014</t>
  </si>
  <si>
    <t>Allan Kilian</t>
  </si>
  <si>
    <t>Søren Refsgaard</t>
  </si>
  <si>
    <t>Regnskabet for Grundejerforeningen af 8/3 2001 er forelagt  bestyrelsen den 26.</t>
  </si>
  <si>
    <t>Jeg har udarbejdet regnskabet for 2014 og afstemt kasse og bankkonti.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</si>
</sst>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17" fontId="0" fillId="0" borderId="0" xfId="0" applyNumberFormat="1"/>
    <xf numFmtId="0" fontId="3" fillId="0" borderId="0" xfId="0" applyFont="1"/>
    <xf numFmtId="0" fontId="0" fillId="0" borderId="1" xfId="0" applyFont="1" applyBorder="1"/>
    <xf numFmtId="3" fontId="0" fillId="0" borderId="1" xfId="0" applyNumberFormat="1" applyFont="1" applyBorder="1"/>
    <xf numFmtId="3" fontId="2" fillId="0" borderId="1" xfId="0" applyNumberFormat="1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2" xfId="0" applyNumberFormat="1" applyFont="1" applyBorder="1"/>
  </cellXfs>
  <cellStyles count="5">
    <cellStyle name="Besøgt link" xfId="2" builtinId="9" hidden="1"/>
    <cellStyle name="Besøgt link" xfId="4" builtinId="9" hidden="1"/>
    <cellStyle name="Link" xfId="1" builtinId="8" hidden="1"/>
    <cellStyle name="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I249"/>
  <sheetViews>
    <sheetView tabSelected="1" view="pageLayout" workbookViewId="0">
      <selection activeCell="B1" sqref="B1"/>
    </sheetView>
  </sheetViews>
  <sheetFormatPr defaultColWidth="8.85546875" defaultRowHeight="15" x14ac:dyDescent="0.25"/>
  <sheetData>
    <row r="15" spans="4:6" ht="21" x14ac:dyDescent="0.35">
      <c r="D15" s="5" t="s">
        <v>0</v>
      </c>
      <c r="E15" s="5"/>
      <c r="F15" s="5"/>
    </row>
    <row r="16" spans="4:6" ht="21" x14ac:dyDescent="0.35">
      <c r="D16" s="5" t="s">
        <v>50</v>
      </c>
      <c r="E16" s="5"/>
      <c r="F16" s="5"/>
    </row>
    <row r="17" spans="4:6" ht="21" x14ac:dyDescent="0.35">
      <c r="D17" s="5" t="s">
        <v>1</v>
      </c>
      <c r="E17" s="5"/>
      <c r="F17" s="5"/>
    </row>
    <row r="18" spans="4:6" ht="21" x14ac:dyDescent="0.35">
      <c r="D18" s="5"/>
      <c r="E18" s="5"/>
      <c r="F18" s="5"/>
    </row>
    <row r="19" spans="4:6" ht="21" x14ac:dyDescent="0.35">
      <c r="D19" s="5"/>
      <c r="E19" s="5"/>
      <c r="F19" s="5"/>
    </row>
    <row r="20" spans="4:6" ht="21" x14ac:dyDescent="0.35">
      <c r="D20" s="5" t="s">
        <v>49</v>
      </c>
      <c r="E20" s="5"/>
      <c r="F20" s="5"/>
    </row>
    <row r="21" spans="4:6" ht="21" x14ac:dyDescent="0.35">
      <c r="D21" s="5"/>
      <c r="E21" s="5"/>
      <c r="F21" s="5"/>
    </row>
    <row r="22" spans="4:6" ht="21" x14ac:dyDescent="0.35">
      <c r="D22" s="5"/>
      <c r="E22" s="5"/>
      <c r="F22" s="5"/>
    </row>
    <row r="51" spans="1:9" x14ac:dyDescent="0.25">
      <c r="C51" s="2" t="s">
        <v>2</v>
      </c>
      <c r="D51" s="2"/>
      <c r="E51" s="2"/>
      <c r="F51" s="2"/>
      <c r="G51" s="2"/>
    </row>
    <row r="53" spans="1:9" x14ac:dyDescent="0.25">
      <c r="A53" t="s">
        <v>3</v>
      </c>
    </row>
    <row r="54" spans="1:9" x14ac:dyDescent="0.25">
      <c r="G54" s="2">
        <v>2014</v>
      </c>
      <c r="I54" s="2">
        <v>2013</v>
      </c>
    </row>
    <row r="55" spans="1:9" x14ac:dyDescent="0.25">
      <c r="A55" t="s">
        <v>4</v>
      </c>
      <c r="G55" s="1">
        <v>44100</v>
      </c>
      <c r="I55" s="1">
        <v>44100</v>
      </c>
    </row>
    <row r="56" spans="1:9" x14ac:dyDescent="0.25">
      <c r="A56" t="s">
        <v>5</v>
      </c>
      <c r="G56">
        <v>0</v>
      </c>
      <c r="I56" s="1">
        <v>58800</v>
      </c>
    </row>
    <row r="57" spans="1:9" x14ac:dyDescent="0.25">
      <c r="A57" t="s">
        <v>6</v>
      </c>
      <c r="G57" s="6">
        <v>700</v>
      </c>
      <c r="I57" s="6">
        <v>200</v>
      </c>
    </row>
    <row r="58" spans="1:9" x14ac:dyDescent="0.25">
      <c r="G58" s="1">
        <f>SUM(G55:G57)</f>
        <v>44800</v>
      </c>
      <c r="I58" s="1">
        <v>103100</v>
      </c>
    </row>
    <row r="59" spans="1:9" x14ac:dyDescent="0.25">
      <c r="A59" t="s">
        <v>7</v>
      </c>
    </row>
    <row r="61" spans="1:9" x14ac:dyDescent="0.25">
      <c r="A61" t="s">
        <v>8</v>
      </c>
      <c r="G61" s="1">
        <v>15290</v>
      </c>
      <c r="I61" s="1">
        <v>15617</v>
      </c>
    </row>
    <row r="62" spans="1:9" x14ac:dyDescent="0.25">
      <c r="A62" t="s">
        <v>9</v>
      </c>
      <c r="G62" s="1">
        <v>2847</v>
      </c>
      <c r="I62" s="1">
        <v>14027</v>
      </c>
    </row>
    <row r="63" spans="1:9" x14ac:dyDescent="0.25">
      <c r="A63" t="s">
        <v>10</v>
      </c>
      <c r="G63">
        <v>827</v>
      </c>
      <c r="I63" s="1">
        <v>810</v>
      </c>
    </row>
    <row r="64" spans="1:9" x14ac:dyDescent="0.25">
      <c r="A64" t="s">
        <v>11</v>
      </c>
      <c r="G64">
        <v>13</v>
      </c>
      <c r="I64" s="1">
        <v>16</v>
      </c>
    </row>
    <row r="65" spans="1:9" x14ac:dyDescent="0.25">
      <c r="A65" t="s">
        <v>12</v>
      </c>
      <c r="G65">
        <v>651</v>
      </c>
      <c r="I65" s="1">
        <v>1143</v>
      </c>
    </row>
    <row r="66" spans="1:9" x14ac:dyDescent="0.25">
      <c r="A66" t="s">
        <v>13</v>
      </c>
      <c r="G66">
        <v>196</v>
      </c>
      <c r="I66" s="1">
        <v>2810</v>
      </c>
    </row>
    <row r="67" spans="1:9" x14ac:dyDescent="0.25">
      <c r="A67" t="s">
        <v>14</v>
      </c>
      <c r="G67" s="6">
        <v>0</v>
      </c>
      <c r="I67" s="7">
        <v>18678</v>
      </c>
    </row>
    <row r="68" spans="1:9" x14ac:dyDescent="0.25">
      <c r="G68" s="1">
        <f>SUM(G61:G67)</f>
        <v>19824</v>
      </c>
      <c r="I68" s="1">
        <v>53101</v>
      </c>
    </row>
    <row r="70" spans="1:9" x14ac:dyDescent="0.25">
      <c r="A70" s="2" t="s">
        <v>15</v>
      </c>
      <c r="B70" s="2"/>
      <c r="C70" s="2"/>
      <c r="D70" s="2"/>
      <c r="E70" s="2"/>
      <c r="F70" s="2"/>
      <c r="G70" s="3">
        <v>24976</v>
      </c>
      <c r="H70" s="2"/>
      <c r="I70" s="3">
        <v>49999</v>
      </c>
    </row>
    <row r="71" spans="1:9" x14ac:dyDescent="0.25">
      <c r="A71" t="s">
        <v>16</v>
      </c>
      <c r="G71" s="7">
        <v>-11025</v>
      </c>
      <c r="I71" s="8">
        <v>-11025</v>
      </c>
    </row>
    <row r="72" spans="1:9" x14ac:dyDescent="0.25">
      <c r="A72" s="2" t="s">
        <v>17</v>
      </c>
      <c r="B72" s="2"/>
      <c r="C72" s="2"/>
      <c r="D72" s="2"/>
      <c r="E72" s="2"/>
      <c r="F72" s="2"/>
      <c r="G72" s="9">
        <v>13951</v>
      </c>
      <c r="H72" s="2"/>
      <c r="I72" s="9">
        <v>38974</v>
      </c>
    </row>
    <row r="102" spans="1:9" x14ac:dyDescent="0.25">
      <c r="C102" s="2" t="s">
        <v>50</v>
      </c>
      <c r="D102" s="2" t="s">
        <v>18</v>
      </c>
    </row>
    <row r="104" spans="1:9" x14ac:dyDescent="0.25">
      <c r="G104" s="2">
        <v>2014</v>
      </c>
      <c r="I104" s="2">
        <v>2013</v>
      </c>
    </row>
    <row r="105" spans="1:9" x14ac:dyDescent="0.25">
      <c r="A105" t="s">
        <v>19</v>
      </c>
    </row>
    <row r="106" spans="1:9" x14ac:dyDescent="0.25">
      <c r="A106" t="s">
        <v>20</v>
      </c>
    </row>
    <row r="107" spans="1:9" x14ac:dyDescent="0.25">
      <c r="A107" t="s">
        <v>21</v>
      </c>
      <c r="G107" s="1">
        <v>97306</v>
      </c>
      <c r="I107" s="1">
        <v>76904</v>
      </c>
    </row>
    <row r="108" spans="1:9" x14ac:dyDescent="0.25">
      <c r="A108" t="s">
        <v>21</v>
      </c>
      <c r="G108" s="1">
        <v>74739</v>
      </c>
      <c r="I108" s="1">
        <v>74740</v>
      </c>
    </row>
    <row r="109" spans="1:9" x14ac:dyDescent="0.25">
      <c r="A109" t="s">
        <v>22</v>
      </c>
      <c r="G109" s="1">
        <v>117995</v>
      </c>
      <c r="I109" s="1">
        <v>106970</v>
      </c>
    </row>
    <row r="110" spans="1:9" x14ac:dyDescent="0.25">
      <c r="A110" t="s">
        <v>23</v>
      </c>
      <c r="G110" s="1">
        <v>1654</v>
      </c>
      <c r="I110" s="1">
        <v>1654</v>
      </c>
    </row>
    <row r="111" spans="1:9" x14ac:dyDescent="0.25">
      <c r="A111" t="s">
        <v>24</v>
      </c>
      <c r="G111" s="7">
        <v>2250</v>
      </c>
      <c r="I111" s="7">
        <v>8250</v>
      </c>
    </row>
    <row r="113" spans="1:9" x14ac:dyDescent="0.25">
      <c r="A113" s="2" t="s">
        <v>25</v>
      </c>
      <c r="B113" s="2"/>
      <c r="C113" s="2"/>
      <c r="D113" s="2"/>
      <c r="E113" s="2"/>
      <c r="F113" s="2"/>
      <c r="G113" s="10">
        <v>293944</v>
      </c>
      <c r="H113" s="2"/>
      <c r="I113" s="10">
        <v>268518</v>
      </c>
    </row>
    <row r="117" spans="1:9" x14ac:dyDescent="0.25">
      <c r="A117" t="s">
        <v>26</v>
      </c>
    </row>
    <row r="118" spans="1:9" x14ac:dyDescent="0.25">
      <c r="A118" t="s">
        <v>27</v>
      </c>
      <c r="G118" s="1">
        <v>113925</v>
      </c>
      <c r="I118" s="1">
        <v>102900</v>
      </c>
    </row>
    <row r="119" spans="1:9" x14ac:dyDescent="0.25">
      <c r="A119" t="s">
        <v>28</v>
      </c>
      <c r="G119">
        <v>900</v>
      </c>
      <c r="I119">
        <v>450</v>
      </c>
    </row>
    <row r="121" spans="1:9" x14ac:dyDescent="0.25">
      <c r="A121" t="s">
        <v>29</v>
      </c>
    </row>
    <row r="122" spans="1:9" x14ac:dyDescent="0.25">
      <c r="A122" t="s">
        <v>30</v>
      </c>
      <c r="E122" s="1">
        <v>165168</v>
      </c>
    </row>
    <row r="123" spans="1:9" x14ac:dyDescent="0.25">
      <c r="A123" t="s">
        <v>31</v>
      </c>
      <c r="E123" s="11">
        <v>13951</v>
      </c>
      <c r="G123" s="7">
        <v>179119</v>
      </c>
      <c r="I123" s="7">
        <v>165168</v>
      </c>
    </row>
    <row r="125" spans="1:9" x14ac:dyDescent="0.25">
      <c r="A125" s="2" t="s">
        <v>32</v>
      </c>
      <c r="B125" s="2"/>
      <c r="C125" s="2"/>
      <c r="D125" s="2"/>
      <c r="E125" s="2"/>
      <c r="F125" s="2"/>
      <c r="G125" s="10">
        <v>293944</v>
      </c>
      <c r="H125" s="2"/>
      <c r="I125" s="10">
        <v>268518</v>
      </c>
    </row>
    <row r="152" spans="1:9" x14ac:dyDescent="0.25">
      <c r="E152" s="2" t="s">
        <v>33</v>
      </c>
    </row>
    <row r="153" spans="1:9" x14ac:dyDescent="0.25">
      <c r="G153" s="2">
        <v>2015</v>
      </c>
      <c r="I153" s="2">
        <v>2014</v>
      </c>
    </row>
    <row r="154" spans="1:9" x14ac:dyDescent="0.25">
      <c r="A154" t="s">
        <v>4</v>
      </c>
      <c r="G154" s="1">
        <v>44100</v>
      </c>
      <c r="I154" s="1">
        <v>44100</v>
      </c>
    </row>
    <row r="155" spans="1:9" x14ac:dyDescent="0.25">
      <c r="A155" t="s">
        <v>8</v>
      </c>
      <c r="G155" s="1">
        <v>-40000</v>
      </c>
      <c r="I155" s="1">
        <v>-40000</v>
      </c>
    </row>
    <row r="156" spans="1:9" x14ac:dyDescent="0.25">
      <c r="A156" t="s">
        <v>34</v>
      </c>
      <c r="G156" s="1">
        <v>-15000</v>
      </c>
      <c r="I156" s="1">
        <v>-15000</v>
      </c>
    </row>
    <row r="157" spans="1:9" x14ac:dyDescent="0.25">
      <c r="A157" t="s">
        <v>35</v>
      </c>
      <c r="G157" s="1">
        <v>-1000</v>
      </c>
      <c r="I157" s="1">
        <v>-3500</v>
      </c>
    </row>
    <row r="158" spans="1:9" x14ac:dyDescent="0.25">
      <c r="A158" t="s">
        <v>13</v>
      </c>
      <c r="G158" s="1">
        <v>-300</v>
      </c>
      <c r="I158" s="1">
        <v>-300</v>
      </c>
    </row>
    <row r="159" spans="1:9" x14ac:dyDescent="0.25">
      <c r="A159" t="s">
        <v>36</v>
      </c>
      <c r="G159" s="7">
        <v>-11025</v>
      </c>
      <c r="I159" s="7">
        <v>-11025</v>
      </c>
    </row>
    <row r="160" spans="1:9" x14ac:dyDescent="0.25">
      <c r="G160" s="12">
        <f>SUM(G154:G159)</f>
        <v>-23225</v>
      </c>
      <c r="I160" s="12">
        <f>SUM(I154:I159)</f>
        <v>-25725</v>
      </c>
    </row>
    <row r="163" spans="1:6" x14ac:dyDescent="0.25">
      <c r="A163" t="s">
        <v>37</v>
      </c>
    </row>
    <row r="164" spans="1:6" x14ac:dyDescent="0.25">
      <c r="A164" t="s">
        <v>38</v>
      </c>
      <c r="F164" s="1">
        <v>66909</v>
      </c>
    </row>
    <row r="165" spans="1:6" x14ac:dyDescent="0.25">
      <c r="A165" t="s">
        <v>51</v>
      </c>
      <c r="F165" s="7">
        <v>-2847</v>
      </c>
    </row>
    <row r="166" spans="1:6" x14ac:dyDescent="0.25">
      <c r="A166" t="s">
        <v>52</v>
      </c>
      <c r="F166" s="12">
        <v>64062</v>
      </c>
    </row>
    <row r="205" spans="2:2" x14ac:dyDescent="0.25">
      <c r="B205" t="s">
        <v>55</v>
      </c>
    </row>
    <row r="206" spans="2:2" x14ac:dyDescent="0.25">
      <c r="B206" s="4" t="s">
        <v>39</v>
      </c>
    </row>
    <row r="209" spans="2:7" x14ac:dyDescent="0.25">
      <c r="B209" t="s">
        <v>40</v>
      </c>
      <c r="G209" t="s">
        <v>53</v>
      </c>
    </row>
    <row r="210" spans="2:7" x14ac:dyDescent="0.25">
      <c r="B210" t="s">
        <v>41</v>
      </c>
      <c r="G210" t="s">
        <v>42</v>
      </c>
    </row>
    <row r="217" spans="2:7" x14ac:dyDescent="0.25">
      <c r="B217" t="s">
        <v>43</v>
      </c>
      <c r="G217" t="s">
        <v>48</v>
      </c>
    </row>
    <row r="218" spans="2:7" x14ac:dyDescent="0.25">
      <c r="B218" t="s">
        <v>44</v>
      </c>
    </row>
    <row r="223" spans="2:7" x14ac:dyDescent="0.25">
      <c r="B223" t="s">
        <v>54</v>
      </c>
    </row>
    <row r="233" spans="2:2" x14ac:dyDescent="0.25">
      <c r="B233" t="s">
        <v>56</v>
      </c>
    </row>
    <row r="234" spans="2:2" x14ac:dyDescent="0.25">
      <c r="B234" t="s">
        <v>45</v>
      </c>
    </row>
    <row r="236" spans="2:2" x14ac:dyDescent="0.25">
      <c r="B236" t="s">
        <v>46</v>
      </c>
    </row>
    <row r="239" spans="2:2" x14ac:dyDescent="0.25">
      <c r="B239" t="s">
        <v>47</v>
      </c>
    </row>
    <row r="249" spans="1:1" x14ac:dyDescent="0.25">
      <c r="A249" t="s">
        <v>50</v>
      </c>
    </row>
  </sheetData>
  <phoneticPr fontId="4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Villumsen Nielsen</dc:creator>
  <cp:lastModifiedBy>Søren Padkær Refsgaard</cp:lastModifiedBy>
  <dcterms:created xsi:type="dcterms:W3CDTF">2015-01-17T14:42:39Z</dcterms:created>
  <dcterms:modified xsi:type="dcterms:W3CDTF">2016-01-30T15:23:01Z</dcterms:modified>
  <cp:contentStatus>Endelig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